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9440" windowHeight="6915" firstSheet="1" activeTab="1"/>
  </bookViews>
  <sheets>
    <sheet name="24" sheetId="1" state="hidden" r:id="rId1"/>
    <sheet name="10" sheetId="2" r:id="rId2"/>
  </sheets>
  <calcPr calcId="125725" iterateDelta="1E-4"/>
</workbook>
</file>

<file path=xl/calcChain.xml><?xml version="1.0" encoding="utf-8"?>
<calcChain xmlns="http://schemas.openxmlformats.org/spreadsheetml/2006/main">
  <c r="I16" i="2"/>
  <c r="I17" l="1"/>
  <c r="H17" i="1"/>
  <c r="I18" i="2" l="1"/>
  <c r="I19" s="1"/>
  <c r="I20" s="1"/>
  <c r="I17" i="1" l="1"/>
  <c r="I16" l="1"/>
  <c r="I18" s="1"/>
  <c r="I19" l="1"/>
  <c r="I20" s="1"/>
</calcChain>
</file>

<file path=xl/sharedStrings.xml><?xml version="1.0" encoding="utf-8"?>
<sst xmlns="http://schemas.openxmlformats.org/spreadsheetml/2006/main" count="56" uniqueCount="28">
  <si>
    <t>№</t>
  </si>
  <si>
    <t>Наименование</t>
  </si>
  <si>
    <t>Ед. изм.</t>
  </si>
  <si>
    <t>Кол-во</t>
  </si>
  <si>
    <t>Цена за ед. изм. (руб)</t>
  </si>
  <si>
    <t>Сумма (руб.)</t>
  </si>
  <si>
    <t>Ведомость договорной цены</t>
  </si>
  <si>
    <t>от ____ __________2022 г.</t>
  </si>
  <si>
    <t>ЗАКАЗЧИК</t>
  </si>
  <si>
    <t>ООО "Самарские коммунальные системы"</t>
  </si>
  <si>
    <t>Главный управляющий директор</t>
  </si>
  <si>
    <t>___________________________В. В. Бирюков</t>
  </si>
  <si>
    <t>Приложение №___</t>
  </si>
  <si>
    <t>________________</t>
  </si>
  <si>
    <t>ПОДРЯДЧИК</t>
  </si>
  <si>
    <t>Начальник СДО</t>
  </si>
  <si>
    <t>Е.Г. Зелих</t>
  </si>
  <si>
    <t>к  договору  подряда №_________________</t>
  </si>
  <si>
    <t>по объекту: "Сооружение доочистки. Реконструкция комплекса биологической доочистки сточных вод от биогенных элементов, г.о. Самара, производительностью 640,0 тыс. м3/сут." Этап IV</t>
  </si>
  <si>
    <t>шт</t>
  </si>
  <si>
    <t>Монтаж и ПНР</t>
  </si>
  <si>
    <t xml:space="preserve"> Посты автоматизированного контроля стоков от абонентов (ПАК) </t>
  </si>
  <si>
    <t xml:space="preserve"> Посты автоматизированного контроля состава сточных вод с автоматическим отбором проб</t>
  </si>
  <si>
    <t xml:space="preserve">Итого: </t>
  </si>
  <si>
    <t xml:space="preserve"> НДС 20%</t>
  </si>
  <si>
    <t>Всего с НДС</t>
  </si>
  <si>
    <t>Монтаж (с устройством площадки) и 
ПНР (верхний, нижний уровень)</t>
  </si>
  <si>
    <t>Приложение №2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</si>
</sst>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\ &quot;₽&quot;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2" fillId="0" borderId="0" xfId="0" applyFont="1" applyAlignme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3" fontId="4" fillId="0" borderId="2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2" fillId="0" borderId="0" xfId="0" applyFont="1" applyAlignme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topLeftCell="A10" workbookViewId="0">
      <selection activeCell="A10" sqref="A10"/>
    </sheetView>
  </sheetViews>
  <sheetFormatPr defaultRowHeight="15.75"/>
  <cols>
    <col min="1" max="1" width="4.28515625" style="6" customWidth="1"/>
    <col min="2" max="2" width="16" style="6" customWidth="1"/>
    <col min="3" max="3" width="12.5703125" style="6" customWidth="1"/>
    <col min="4" max="4" width="13.140625" style="6" customWidth="1"/>
    <col min="5" max="5" width="12.42578125" style="6" customWidth="1"/>
    <col min="6" max="6" width="4.85546875" style="6" customWidth="1"/>
    <col min="7" max="7" width="9.5703125" style="6" customWidth="1"/>
    <col min="8" max="8" width="16.140625" style="6" customWidth="1"/>
    <col min="9" max="9" width="23.28515625" style="6" customWidth="1"/>
    <col min="10" max="16384" width="9.140625" style="6"/>
  </cols>
  <sheetData>
    <row r="1" spans="1:13" s="1" customFormat="1">
      <c r="C1" s="2"/>
      <c r="I1" s="3" t="s">
        <v>12</v>
      </c>
    </row>
    <row r="2" spans="1:13" s="1" customFormat="1">
      <c r="H2" s="26" t="s">
        <v>17</v>
      </c>
      <c r="I2" s="26"/>
    </row>
    <row r="3" spans="1:13" s="1" customFormat="1">
      <c r="I3" s="3" t="s">
        <v>7</v>
      </c>
    </row>
    <row r="4" spans="1:13" s="1" customFormat="1">
      <c r="C4" s="4"/>
      <c r="D4" s="4"/>
    </row>
    <row r="5" spans="1:13" s="1" customFormat="1">
      <c r="C5" s="4"/>
      <c r="D5" s="4"/>
    </row>
    <row r="6" spans="1:13" s="1" customFormat="1">
      <c r="A6" s="5" t="s">
        <v>14</v>
      </c>
      <c r="D6" s="5"/>
      <c r="G6" s="5" t="s">
        <v>8</v>
      </c>
    </row>
    <row r="7" spans="1:13" s="1" customFormat="1">
      <c r="A7" s="5"/>
      <c r="D7" s="5"/>
      <c r="G7" s="5" t="s">
        <v>9</v>
      </c>
    </row>
    <row r="8" spans="1:13" s="1" customFormat="1">
      <c r="A8" s="5" t="s">
        <v>13</v>
      </c>
      <c r="D8" s="5"/>
      <c r="G8" s="5" t="s">
        <v>10</v>
      </c>
    </row>
    <row r="9" spans="1:13" s="1" customFormat="1">
      <c r="A9" s="5" t="s">
        <v>13</v>
      </c>
      <c r="D9" s="5"/>
      <c r="G9" s="5" t="s">
        <v>11</v>
      </c>
    </row>
    <row r="11" spans="1:13" ht="33" customHeight="1"/>
    <row r="12" spans="1:13">
      <c r="A12" s="25" t="s">
        <v>6</v>
      </c>
      <c r="B12" s="25"/>
      <c r="C12" s="25"/>
      <c r="D12" s="25"/>
      <c r="E12" s="25"/>
      <c r="F12" s="25"/>
      <c r="G12" s="25"/>
      <c r="H12" s="25"/>
      <c r="I12" s="25"/>
    </row>
    <row r="13" spans="1:13" ht="26.25" customHeight="1">
      <c r="A13" s="29" t="s">
        <v>21</v>
      </c>
      <c r="B13" s="29"/>
      <c r="C13" s="29"/>
      <c r="D13" s="29"/>
      <c r="E13" s="29"/>
      <c r="F13" s="29"/>
      <c r="G13" s="29"/>
      <c r="H13" s="29"/>
      <c r="I13" s="29"/>
    </row>
    <row r="14" spans="1:13" ht="54" customHeight="1">
      <c r="A14" s="30" t="s">
        <v>18</v>
      </c>
      <c r="B14" s="30"/>
      <c r="C14" s="30"/>
      <c r="D14" s="30"/>
      <c r="E14" s="30"/>
      <c r="F14" s="30"/>
      <c r="G14" s="30"/>
      <c r="H14" s="30"/>
      <c r="I14" s="30"/>
    </row>
    <row r="15" spans="1:13" ht="54.75" customHeight="1">
      <c r="A15" s="15" t="s">
        <v>0</v>
      </c>
      <c r="B15" s="27" t="s">
        <v>1</v>
      </c>
      <c r="C15" s="27"/>
      <c r="D15" s="27"/>
      <c r="E15" s="8" t="s">
        <v>2</v>
      </c>
      <c r="F15" s="28" t="s">
        <v>3</v>
      </c>
      <c r="G15" s="28"/>
      <c r="H15" s="14" t="s">
        <v>4</v>
      </c>
      <c r="I15" s="8" t="s">
        <v>5</v>
      </c>
    </row>
    <row r="16" spans="1:13" ht="29.25" customHeight="1">
      <c r="A16" s="8">
        <v>1</v>
      </c>
      <c r="B16" s="28" t="s">
        <v>20</v>
      </c>
      <c r="C16" s="28"/>
      <c r="D16" s="28"/>
      <c r="E16" s="8" t="s">
        <v>19</v>
      </c>
      <c r="F16" s="27">
        <v>24</v>
      </c>
      <c r="G16" s="27"/>
      <c r="H16" s="9">
        <v>235000</v>
      </c>
      <c r="I16" s="19">
        <f t="shared" ref="I16:I17" si="0">F16*H16</f>
        <v>5640000</v>
      </c>
      <c r="M16" s="7"/>
    </row>
    <row r="17" spans="1:13" ht="55.5" customHeight="1">
      <c r="A17" s="8">
        <v>2</v>
      </c>
      <c r="B17" s="28" t="s">
        <v>22</v>
      </c>
      <c r="C17" s="28"/>
      <c r="D17" s="28"/>
      <c r="E17" s="8" t="s">
        <v>19</v>
      </c>
      <c r="F17" s="27">
        <v>24</v>
      </c>
      <c r="G17" s="27"/>
      <c r="H17" s="24">
        <f>13528433.33-H16</f>
        <v>13293433.33</v>
      </c>
      <c r="I17" s="19">
        <f t="shared" si="0"/>
        <v>319042399.92000002</v>
      </c>
      <c r="M17" s="7"/>
    </row>
    <row r="18" spans="1:13" ht="28.5" customHeight="1">
      <c r="A18" s="8"/>
      <c r="B18" s="31" t="s">
        <v>23</v>
      </c>
      <c r="C18" s="31"/>
      <c r="D18" s="31"/>
      <c r="E18" s="8"/>
      <c r="F18" s="27"/>
      <c r="G18" s="27"/>
      <c r="H18" s="9"/>
      <c r="I18" s="10">
        <f>I16+I17</f>
        <v>324682399.92000002</v>
      </c>
    </row>
    <row r="19" spans="1:13" ht="28.5" customHeight="1">
      <c r="A19" s="17"/>
      <c r="B19" s="31" t="s">
        <v>24</v>
      </c>
      <c r="C19" s="31"/>
      <c r="D19" s="31"/>
      <c r="E19" s="17"/>
      <c r="F19" s="27"/>
      <c r="G19" s="27"/>
      <c r="H19" s="9"/>
      <c r="I19" s="10">
        <f>I18*0.2</f>
        <v>64936479.984000005</v>
      </c>
    </row>
    <row r="20" spans="1:13" ht="28.5" customHeight="1">
      <c r="A20" s="17"/>
      <c r="B20" s="31" t="s">
        <v>25</v>
      </c>
      <c r="C20" s="31"/>
      <c r="D20" s="31"/>
      <c r="E20" s="17"/>
      <c r="F20" s="27"/>
      <c r="G20" s="27"/>
      <c r="H20" s="9"/>
      <c r="I20" s="10">
        <f>I18+I19</f>
        <v>389618879.90400004</v>
      </c>
    </row>
    <row r="21" spans="1:13" ht="28.5" customHeight="1">
      <c r="A21" s="20"/>
      <c r="B21" s="21"/>
      <c r="C21" s="21"/>
      <c r="D21" s="21"/>
      <c r="E21" s="20"/>
      <c r="F21" s="20"/>
      <c r="G21" s="20"/>
      <c r="H21" s="22"/>
      <c r="I21" s="23"/>
    </row>
    <row r="22" spans="1:13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</row>
    <row r="23" spans="1:13">
      <c r="A23" s="13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</row>
    <row r="24" spans="1:13">
      <c r="A24" s="12"/>
      <c r="B24" s="12" t="s">
        <v>15</v>
      </c>
      <c r="C24" s="12"/>
      <c r="D24" s="12"/>
      <c r="E24" s="12"/>
      <c r="F24" s="12"/>
      <c r="H24" s="12" t="s">
        <v>16</v>
      </c>
      <c r="I24" s="12"/>
      <c r="J24" s="12"/>
      <c r="K24" s="12"/>
      <c r="L24" s="12"/>
    </row>
  </sheetData>
  <mergeCells count="16">
    <mergeCell ref="B20:D20"/>
    <mergeCell ref="F20:G20"/>
    <mergeCell ref="B18:D18"/>
    <mergeCell ref="F18:G18"/>
    <mergeCell ref="B16:D16"/>
    <mergeCell ref="F16:G16"/>
    <mergeCell ref="B17:D17"/>
    <mergeCell ref="F17:G17"/>
    <mergeCell ref="B19:D19"/>
    <mergeCell ref="F19:G19"/>
    <mergeCell ref="A12:I12"/>
    <mergeCell ref="H2:I2"/>
    <mergeCell ref="B15:D15"/>
    <mergeCell ref="F15:G15"/>
    <mergeCell ref="A13:I13"/>
    <mergeCell ref="A14:I14"/>
  </mergeCells>
  <pageMargins left="0.25" right="0.25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4"/>
  <sheetViews>
    <sheetView tabSelected="1" workbookViewId="0">
      <selection activeCell="N19" sqref="N19"/>
    </sheetView>
  </sheetViews>
  <sheetFormatPr defaultRowHeight="15.75"/>
  <cols>
    <col min="1" max="1" width="4.28515625" style="6" customWidth="1"/>
    <col min="2" max="2" width="16" style="6" customWidth="1"/>
    <col min="3" max="3" width="12.5703125" style="6" customWidth="1"/>
    <col min="4" max="4" width="13.140625" style="6" customWidth="1"/>
    <col min="5" max="5" width="12.42578125" style="6" customWidth="1"/>
    <col min="6" max="6" width="4.85546875" style="6" customWidth="1"/>
    <col min="7" max="7" width="9.5703125" style="6" customWidth="1"/>
    <col min="8" max="8" width="16.140625" style="6" customWidth="1"/>
    <col min="9" max="9" width="27.28515625" style="6" customWidth="1"/>
    <col min="10" max="16384" width="9.140625" style="6"/>
  </cols>
  <sheetData>
    <row r="1" spans="1:13" s="1" customFormat="1">
      <c r="C1" s="16"/>
      <c r="I1" s="3" t="s">
        <v>27</v>
      </c>
    </row>
    <row r="2" spans="1:13" s="1" customFormat="1">
      <c r="H2" s="26" t="s">
        <v>17</v>
      </c>
      <c r="I2" s="26"/>
    </row>
    <row r="3" spans="1:13" s="1" customFormat="1">
      <c r="I3" s="3" t="s">
        <v>7</v>
      </c>
    </row>
    <row r="4" spans="1:13" s="1" customFormat="1">
      <c r="C4" s="4"/>
      <c r="D4" s="4"/>
    </row>
    <row r="5" spans="1:13" s="1" customFormat="1">
      <c r="C5" s="4"/>
      <c r="D5" s="4"/>
    </row>
    <row r="6" spans="1:13" s="1" customFormat="1">
      <c r="A6" s="5" t="s">
        <v>14</v>
      </c>
      <c r="D6" s="5"/>
      <c r="G6" s="5" t="s">
        <v>8</v>
      </c>
    </row>
    <row r="7" spans="1:13" s="1" customFormat="1">
      <c r="A7" s="5"/>
      <c r="D7" s="5"/>
      <c r="G7" s="5" t="s">
        <v>9</v>
      </c>
    </row>
    <row r="8" spans="1:13" s="1" customFormat="1">
      <c r="A8" s="5" t="s">
        <v>13</v>
      </c>
      <c r="D8" s="5"/>
      <c r="G8" s="5" t="s">
        <v>10</v>
      </c>
    </row>
    <row r="9" spans="1:13" s="1" customFormat="1">
      <c r="A9" s="5" t="s">
        <v>13</v>
      </c>
      <c r="D9" s="5"/>
      <c r="G9" s="5" t="s">
        <v>11</v>
      </c>
    </row>
    <row r="11" spans="1:13" ht="33" customHeight="1"/>
    <row r="12" spans="1:13">
      <c r="A12" s="25" t="s">
        <v>6</v>
      </c>
      <c r="B12" s="25"/>
      <c r="C12" s="25"/>
      <c r="D12" s="25"/>
      <c r="E12" s="25"/>
      <c r="F12" s="25"/>
      <c r="G12" s="25"/>
      <c r="H12" s="25"/>
      <c r="I12" s="25"/>
    </row>
    <row r="13" spans="1:13" ht="26.25" customHeight="1">
      <c r="A13" s="29" t="s">
        <v>21</v>
      </c>
      <c r="B13" s="29"/>
      <c r="C13" s="29"/>
      <c r="D13" s="29"/>
      <c r="E13" s="29"/>
      <c r="F13" s="29"/>
      <c r="G13" s="29"/>
      <c r="H13" s="29"/>
      <c r="I13" s="29"/>
    </row>
    <row r="14" spans="1:13" ht="54" customHeight="1">
      <c r="A14" s="30" t="s">
        <v>18</v>
      </c>
      <c r="B14" s="30"/>
      <c r="C14" s="30"/>
      <c r="D14" s="30"/>
      <c r="E14" s="30"/>
      <c r="F14" s="30"/>
      <c r="G14" s="30"/>
      <c r="H14" s="30"/>
      <c r="I14" s="30"/>
    </row>
    <row r="15" spans="1:13" ht="54.75" customHeight="1">
      <c r="A15" s="15" t="s">
        <v>0</v>
      </c>
      <c r="B15" s="27" t="s">
        <v>1</v>
      </c>
      <c r="C15" s="27"/>
      <c r="D15" s="27"/>
      <c r="E15" s="17" t="s">
        <v>2</v>
      </c>
      <c r="F15" s="28" t="s">
        <v>3</v>
      </c>
      <c r="G15" s="28"/>
      <c r="H15" s="18" t="s">
        <v>4</v>
      </c>
      <c r="I15" s="17" t="s">
        <v>5</v>
      </c>
    </row>
    <row r="16" spans="1:13" ht="49.5" customHeight="1">
      <c r="A16" s="17">
        <v>1</v>
      </c>
      <c r="B16" s="28" t="s">
        <v>26</v>
      </c>
      <c r="C16" s="28"/>
      <c r="D16" s="28"/>
      <c r="E16" s="17" t="s">
        <v>19</v>
      </c>
      <c r="F16" s="27">
        <v>6</v>
      </c>
      <c r="G16" s="27"/>
      <c r="H16" s="9"/>
      <c r="I16" s="19">
        <f>F16*H16</f>
        <v>0</v>
      </c>
      <c r="M16" s="7"/>
    </row>
    <row r="17" spans="1:13" ht="55.5" customHeight="1">
      <c r="A17" s="17">
        <v>2</v>
      </c>
      <c r="B17" s="28" t="s">
        <v>22</v>
      </c>
      <c r="C17" s="28"/>
      <c r="D17" s="28"/>
      <c r="E17" s="17" t="s">
        <v>19</v>
      </c>
      <c r="F17" s="27">
        <v>6</v>
      </c>
      <c r="G17" s="27"/>
      <c r="H17" s="24"/>
      <c r="I17" s="19">
        <f>F17*H17</f>
        <v>0</v>
      </c>
      <c r="M17" s="7"/>
    </row>
    <row r="18" spans="1:13" ht="28.5" customHeight="1">
      <c r="A18" s="17"/>
      <c r="B18" s="31" t="s">
        <v>23</v>
      </c>
      <c r="C18" s="31"/>
      <c r="D18" s="31"/>
      <c r="E18" s="17"/>
      <c r="F18" s="27"/>
      <c r="G18" s="27"/>
      <c r="H18" s="9"/>
      <c r="I18" s="10">
        <f>I16+I17</f>
        <v>0</v>
      </c>
    </row>
    <row r="19" spans="1:13" ht="28.5" customHeight="1">
      <c r="A19" s="17"/>
      <c r="B19" s="31" t="s">
        <v>24</v>
      </c>
      <c r="C19" s="31"/>
      <c r="D19" s="31"/>
      <c r="E19" s="17"/>
      <c r="F19" s="27"/>
      <c r="G19" s="27"/>
      <c r="H19" s="9"/>
      <c r="I19" s="10">
        <f>I18*0.2</f>
        <v>0</v>
      </c>
    </row>
    <row r="20" spans="1:13" ht="28.5" customHeight="1">
      <c r="A20" s="17"/>
      <c r="B20" s="31" t="s">
        <v>25</v>
      </c>
      <c r="C20" s="31"/>
      <c r="D20" s="31"/>
      <c r="E20" s="17"/>
      <c r="F20" s="27"/>
      <c r="G20" s="27"/>
      <c r="H20" s="9"/>
      <c r="I20" s="10">
        <f>I18+I19</f>
        <v>0</v>
      </c>
    </row>
    <row r="21" spans="1:13" ht="28.5" customHeight="1">
      <c r="A21" s="20"/>
      <c r="B21" s="21"/>
      <c r="C21" s="21"/>
      <c r="D21" s="21"/>
      <c r="E21" s="20"/>
      <c r="F21" s="20"/>
      <c r="G21" s="20"/>
      <c r="H21" s="22"/>
      <c r="I21" s="23"/>
    </row>
    <row r="22" spans="1:13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</row>
    <row r="23" spans="1:13">
      <c r="A23" s="13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</row>
    <row r="24" spans="1:13">
      <c r="A24" s="12"/>
      <c r="B24" s="12" t="s">
        <v>15</v>
      </c>
      <c r="C24" s="12"/>
      <c r="D24" s="12"/>
      <c r="E24" s="12"/>
      <c r="F24" s="12"/>
      <c r="H24" s="12" t="s">
        <v>16</v>
      </c>
      <c r="I24" s="12"/>
      <c r="J24" s="12"/>
      <c r="K24" s="12"/>
      <c r="L24" s="12"/>
    </row>
  </sheetData>
  <mergeCells count="16">
    <mergeCell ref="H2:I2"/>
    <mergeCell ref="A12:I12"/>
    <mergeCell ref="A13:I13"/>
    <mergeCell ref="A14:I14"/>
    <mergeCell ref="B15:D15"/>
    <mergeCell ref="F15:G15"/>
    <mergeCell ref="B19:D19"/>
    <mergeCell ref="F19:G19"/>
    <mergeCell ref="B20:D20"/>
    <mergeCell ref="F20:G20"/>
    <mergeCell ref="B16:D16"/>
    <mergeCell ref="F16:G16"/>
    <mergeCell ref="B17:D17"/>
    <mergeCell ref="F17:G17"/>
    <mergeCell ref="B18:D18"/>
    <mergeCell ref="F18:G1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24</vt:lpstr>
      <vt:lpstr>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vaio</dc:creator>
  <cp:lastModifiedBy>mPenkova</cp:lastModifiedBy>
  <cp:lastPrinted>2022-04-22T05:07:16Z</cp:lastPrinted>
  <dcterms:created xsi:type="dcterms:W3CDTF">2019-08-20T10:04:17Z</dcterms:created>
  <dcterms:modified xsi:type="dcterms:W3CDTF">2022-04-22T05:25:15Z</dcterms:modified>
</cp:coreProperties>
</file>